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LDF\"/>
    </mc:Choice>
  </mc:AlternateContent>
  <xr:revisionPtr revIDLastSave="0" documentId="13_ncr:1_{0B62D0F9-04C1-4DEC-BC3D-7F003FF7D9E2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72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E31" i="1"/>
  <c r="H31" i="1" s="1"/>
  <c r="E30" i="1"/>
  <c r="H30" i="1" s="1"/>
  <c r="E29" i="1"/>
  <c r="H29" i="1" s="1"/>
  <c r="E27" i="1"/>
  <c r="H27" i="1" s="1"/>
  <c r="E26" i="1"/>
  <c r="H26" i="1" s="1"/>
  <c r="E25" i="1"/>
  <c r="E23" i="1"/>
  <c r="H23" i="1" s="1"/>
  <c r="E22" i="1"/>
  <c r="H22" i="1" s="1"/>
  <c r="E18" i="1"/>
  <c r="H18" i="1" s="1"/>
  <c r="E19" i="1"/>
  <c r="H19" i="1" s="1"/>
  <c r="E17" i="1"/>
  <c r="H17" i="1" s="1"/>
  <c r="E11" i="1"/>
  <c r="H11" i="1" s="1"/>
  <c r="E13" i="1"/>
  <c r="H13" i="1" s="1"/>
  <c r="E14" i="1"/>
  <c r="H14" i="1" s="1"/>
  <c r="E15" i="1"/>
  <c r="H15" i="1" s="1"/>
  <c r="E10" i="1"/>
  <c r="H10" i="1" s="1"/>
  <c r="E12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 s="1"/>
  <c r="H16" i="1"/>
  <c r="D16" i="1"/>
  <c r="E16" i="1"/>
  <c r="F16" i="1"/>
  <c r="F9" i="1" s="1"/>
  <c r="G16" i="1"/>
  <c r="C16" i="1"/>
  <c r="D12" i="1"/>
  <c r="D9" i="1" s="1"/>
  <c r="E9" i="1"/>
  <c r="F12" i="1"/>
  <c r="G12" i="1"/>
  <c r="H12" i="1"/>
  <c r="C12" i="1"/>
  <c r="C9" i="1" s="1"/>
  <c r="C32" i="1" l="1"/>
  <c r="F32" i="1"/>
  <c r="H9" i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<sst xmlns="http://schemas.openxmlformats.org/spreadsheetml/2006/main" count="37" uniqueCount="27">
  <si>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</si>
  <si>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</si>
  <si>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</si>
  <si>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</si>
  <si>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</si>
  <si>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</si>
  <si>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</si>
  <si>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</si>
  <si>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</si>
  <si>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</si>
  <si>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</si>
  <si>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</si>
  <si>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</si>
  <si>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</si>
  <si>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</si>
  <si>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</si>
  <si>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</si>
  <si>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</si>
  <si>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</si>
  <si>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</si>
  <si>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</si>
  <si>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</si>
  <si>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</si>
  <si>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</si>
  <si>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</si>
  <si>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Chihuahua (a)</t>
  </si>
  <si>
    <t>Del 1° de enero al 30 de septiembre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</si>
</sst>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98"/>
  <sheetViews>
    <sheetView tabSelected="1" workbookViewId="0">
      <selection activeCell="F19" sqref="F19:G19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6" t="s">
        <v>25</v>
      </c>
      <c r="C2" s="27"/>
      <c r="D2" s="27"/>
      <c r="E2" s="27"/>
      <c r="F2" s="27"/>
      <c r="G2" s="27"/>
      <c r="H2" s="28"/>
      <c r="I2" s="1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26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19" t="s">
        <v>4</v>
      </c>
      <c r="C7" s="21" t="s">
        <v>5</v>
      </c>
      <c r="D7" s="22"/>
      <c r="E7" s="22"/>
      <c r="F7" s="22"/>
      <c r="G7" s="23"/>
      <c r="H7" s="24" t="s">
        <v>6</v>
      </c>
    </row>
    <row r="8" spans="2:9" ht="24.75" thickBot="1" x14ac:dyDescent="0.3">
      <c r="B8" s="20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5"/>
    </row>
    <row r="9" spans="2:9" x14ac:dyDescent="0.25">
      <c r="B9" s="3" t="s">
        <v>12</v>
      </c>
      <c r="C9" s="4">
        <f>SUM(C10:C12,C15,C16,C19)</f>
        <v>1356302869.4400001</v>
      </c>
      <c r="D9" s="4">
        <f t="shared" ref="D9:H9" si="0">SUM(D10:D12,D15,D16,D19)</f>
        <v>100636693.79000002</v>
      </c>
      <c r="E9" s="14">
        <f t="shared" si="0"/>
        <v>1456939563.23</v>
      </c>
      <c r="F9" s="4">
        <f t="shared" si="0"/>
        <v>1453152887.3500001</v>
      </c>
      <c r="G9" s="4">
        <f t="shared" si="0"/>
        <v>1453121187.3500001</v>
      </c>
      <c r="H9" s="14">
        <f t="shared" si="0"/>
        <v>3786675.8799999952</v>
      </c>
    </row>
    <row r="10" spans="2:9" ht="24" x14ac:dyDescent="0.25">
      <c r="B10" s="7" t="s">
        <v>13</v>
      </c>
      <c r="C10" s="13">
        <v>948256631.75999999</v>
      </c>
      <c r="D10" s="13">
        <v>61067064.51000002</v>
      </c>
      <c r="E10" s="15">
        <f>C10+D10</f>
        <v>1009323696.27</v>
      </c>
      <c r="F10" s="13">
        <v>1005537020.39</v>
      </c>
      <c r="G10" s="13">
        <v>1005505320.39</v>
      </c>
      <c r="H10" s="15">
        <f>E10-F10</f>
        <v>3786675.8799999952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18</v>
      </c>
      <c r="C15" s="13">
        <v>404246042.22000003</v>
      </c>
      <c r="D15" s="13">
        <v>5350040.0399999991</v>
      </c>
      <c r="E15" s="15">
        <f t="shared" si="1"/>
        <v>409596082.26000005</v>
      </c>
      <c r="F15" s="13">
        <v>409596082.25999999</v>
      </c>
      <c r="G15" s="13">
        <v>409596082.25999999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3800195.46</v>
      </c>
      <c r="D19" s="13">
        <v>34219589.240000002</v>
      </c>
      <c r="E19" s="15">
        <f t="shared" si="5"/>
        <v>38019784.700000003</v>
      </c>
      <c r="F19" s="13">
        <v>38019784.700000003</v>
      </c>
      <c r="G19" s="13">
        <v>38019784.700000003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1356302869.4400001</v>
      </c>
      <c r="D32" s="10">
        <f t="shared" ref="D32:H32" si="10">SUM(D9,D21)</f>
        <v>100636693.79000002</v>
      </c>
      <c r="E32" s="17">
        <f t="shared" si="10"/>
        <v>1456939563.23</v>
      </c>
      <c r="F32" s="10">
        <f t="shared" si="10"/>
        <v>1453152887.3500001</v>
      </c>
      <c r="G32" s="10">
        <f t="shared" si="10"/>
        <v>1453121187.3500001</v>
      </c>
      <c r="H32" s="17">
        <f t="shared" si="10"/>
        <v>3786675.8799999952</v>
      </c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98" spans="19:19" x14ac:dyDescent="0.25">
      <c r="S98" s="1"/>
    </row>
  </sheetData>
  <sheetProtection algorithmName="SHA-512" hashValue="t9S4PVettbUI7zh0c5vNKxuaDR2Oma9WCjWhh1wfiCWqcvO6PwlWQXrQYzvUvXd7k8NFB1Z1wPrD+ueWmZF2Lw==" saltValue="iI3luonT7vJlTlOvSfhAhw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5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2023-04-18T18:46:13Z</cp:lastPrinted>
  <dcterms:created xsi:type="dcterms:W3CDTF">2020-01-08T22:30:53Z</dcterms:created>
  <dcterms:modified xsi:type="dcterms:W3CDTF">2023-10-19T21:11:58Z</dcterms:modified>
</cp:coreProperties>
</file>